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Kreuzinterpolation" sheetId="1" r:id="rId1"/>
  </sheets>
  <definedNames>
    <definedName name="_xlnm.Print_Area" localSheetId="0">'Kreuzinterpolation'!$A$1:$M$35</definedName>
  </definedNames>
  <calcPr fullCalcOnLoad="1"/>
</workbook>
</file>

<file path=xl/sharedStrings.xml><?xml version="1.0" encoding="utf-8"?>
<sst xmlns="http://schemas.openxmlformats.org/spreadsheetml/2006/main" count="26" uniqueCount="25">
  <si>
    <t>Berechnungshilfe Kreuzinterpolation</t>
  </si>
  <si>
    <t>Beispieltabelle für Sachwertfaktoren</t>
  </si>
  <si>
    <t>S1</t>
  </si>
  <si>
    <t>S2</t>
  </si>
  <si>
    <t>S3</t>
  </si>
  <si>
    <r>
      <t>f(vorl. SW) = a x (vorl. SW)</t>
    </r>
    <r>
      <rPr>
        <b/>
        <vertAlign val="superscript"/>
        <sz val="9"/>
        <rFont val="Arial"/>
        <family val="2"/>
      </rPr>
      <t>b</t>
    </r>
  </si>
  <si>
    <t>a</t>
  </si>
  <si>
    <t>Z1</t>
  </si>
  <si>
    <t>b</t>
  </si>
  <si>
    <t>Z2</t>
  </si>
  <si>
    <t>Z3</t>
  </si>
  <si>
    <t>Bodenwertniveau</t>
  </si>
  <si>
    <t>Beispiel für einen vorläufigen Sachwert von 210.000 € und ein Bodenwertniveau von 50 €/m²</t>
  </si>
  <si>
    <t>vorläufiger Sachwert [€]</t>
  </si>
  <si>
    <t>30 €/m²</t>
  </si>
  <si>
    <t>60 €/m²</t>
  </si>
  <si>
    <t>120 €/m²</t>
  </si>
  <si>
    <t>240 €/m²</t>
  </si>
  <si>
    <t>480 €/m²</t>
  </si>
  <si>
    <t>(extrapoliert)</t>
  </si>
  <si>
    <t>Die Berechnungshilfe ist universell einsetzbar. Die Tabelle der Sachwertfaktoren ist nur beispielhaft dargestellt und nicht mit der Berechnungshilfe verknüpft.</t>
  </si>
  <si>
    <r>
      <t xml:space="preserve">Gelbe, grüne und orangene Felder sind Eingabefelder, Die Werte für die gelben und grünen Felder sind beispielhaft der dargestellten Tabelle entnommen. Für die orangenen Felder </t>
    </r>
    <r>
      <rPr>
        <b/>
        <sz val="10"/>
        <rFont val="Arial"/>
        <family val="2"/>
      </rPr>
      <t xml:space="preserve">S2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 xml:space="preserve">Z2 </t>
    </r>
    <r>
      <rPr>
        <sz val="10"/>
        <rFont val="Arial"/>
        <family val="2"/>
      </rPr>
      <t>sind jeweils die zu interpolierenden Zwischenwerte einzugeben.</t>
    </r>
  </si>
  <si>
    <t>Anwendung für Fachanwender</t>
  </si>
  <si>
    <t>Stand 24.06.2016</t>
  </si>
  <si>
    <r>
      <rPr>
        <sz val="8"/>
        <rFont val="Calibri"/>
        <family val="2"/>
      </rPr>
      <t xml:space="preserve">© </t>
    </r>
    <r>
      <rPr>
        <sz val="8"/>
        <rFont val="Arial"/>
        <family val="2"/>
      </rPr>
      <t>Landesamt für Vermessung und Geobasisinformation Rheinland-Pfalz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</si>
</sst>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46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b/>
      <sz val="10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23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5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b/>
      <sz val="11"/>
      <color indexed="23"/>
      <name val="Calibri"/>
      <family val="2"/>
    </font>
    <font>
      <sz val="12"/>
      <color indexed="23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0" fillId="34" borderId="13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6" fillId="34" borderId="14" xfId="0" applyFont="1" applyFill="1" applyBorder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3" fontId="4" fillId="0" borderId="16" xfId="0" applyNumberFormat="1" applyFont="1" applyBorder="1" applyAlignment="1" applyProtection="1">
      <alignment horizontal="center" vertical="center"/>
      <protection hidden="1"/>
    </xf>
    <xf numFmtId="3" fontId="4" fillId="35" borderId="16" xfId="0" applyNumberFormat="1" applyFont="1" applyFill="1" applyBorder="1" applyAlignment="1" applyProtection="1">
      <alignment horizontal="center" vertical="center"/>
      <protection locked="0"/>
    </xf>
    <xf numFmtId="3" fontId="5" fillId="36" borderId="16" xfId="0" applyNumberFormat="1" applyFont="1" applyFill="1" applyBorder="1" applyAlignment="1" applyProtection="1">
      <alignment horizontal="center" vertical="center"/>
      <protection locked="0"/>
    </xf>
    <xf numFmtId="3" fontId="4" fillId="35" borderId="17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4" fontId="4" fillId="37" borderId="16" xfId="0" applyNumberFormat="1" applyFont="1" applyFill="1" applyBorder="1" applyAlignment="1" applyProtection="1">
      <alignment horizontal="center" vertical="center"/>
      <protection locked="0"/>
    </xf>
    <xf numFmtId="4" fontId="4" fillId="37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164" fontId="5" fillId="34" borderId="16" xfId="0" applyNumberFormat="1" applyFont="1" applyFill="1" applyBorder="1" applyAlignment="1" applyProtection="1">
      <alignment horizontal="center" vertical="center"/>
      <protection hidden="1"/>
    </xf>
    <xf numFmtId="0" fontId="0" fillId="34" borderId="18" xfId="0" applyFont="1" applyFill="1" applyBorder="1" applyAlignment="1" applyProtection="1">
      <alignment vertical="center"/>
      <protection hidden="1"/>
    </xf>
    <xf numFmtId="0" fontId="0" fillId="34" borderId="19" xfId="0" applyFont="1" applyFill="1" applyBorder="1" applyAlignment="1" applyProtection="1">
      <alignment vertical="center"/>
      <protection hidden="1"/>
    </xf>
    <xf numFmtId="0" fontId="0" fillId="34" borderId="20" xfId="0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4" fontId="4" fillId="37" borderId="22" xfId="0" applyNumberFormat="1" applyFont="1" applyFill="1" applyBorder="1" applyAlignment="1" applyProtection="1">
      <alignment horizontal="center" vertical="center"/>
      <protection locked="0"/>
    </xf>
    <xf numFmtId="4" fontId="4" fillId="37" borderId="23" xfId="0" applyNumberFormat="1" applyFont="1" applyFill="1" applyBorder="1" applyAlignment="1" applyProtection="1">
      <alignment horizontal="center" vertical="center"/>
      <protection locked="0"/>
    </xf>
    <xf numFmtId="0" fontId="0" fillId="35" borderId="24" xfId="0" applyFont="1" applyFill="1" applyBorder="1" applyAlignment="1" applyProtection="1">
      <alignment horizontal="center" vertical="center"/>
      <protection hidden="1"/>
    </xf>
    <xf numFmtId="0" fontId="0" fillId="35" borderId="25" xfId="0" applyFont="1" applyFill="1" applyBorder="1" applyAlignment="1" applyProtection="1">
      <alignment horizontal="center" vertical="center"/>
      <protection hidden="1"/>
    </xf>
    <xf numFmtId="0" fontId="0" fillId="34" borderId="25" xfId="0" applyFont="1" applyFill="1" applyBorder="1" applyAlignment="1" applyProtection="1">
      <alignment horizontal="center" vertical="center"/>
      <protection hidden="1"/>
    </xf>
    <xf numFmtId="0" fontId="0" fillId="34" borderId="26" xfId="0" applyFont="1" applyFill="1" applyBorder="1" applyAlignment="1" applyProtection="1">
      <alignment horizontal="center" vertical="center"/>
      <protection hidden="1"/>
    </xf>
    <xf numFmtId="0" fontId="0" fillId="34" borderId="27" xfId="0" applyFont="1" applyFill="1" applyBorder="1" applyAlignment="1" applyProtection="1">
      <alignment vertical="center"/>
      <protection hidden="1"/>
    </xf>
    <xf numFmtId="3" fontId="0" fillId="0" borderId="18" xfId="0" applyNumberFormat="1" applyFont="1" applyBorder="1" applyAlignment="1" applyProtection="1">
      <alignment horizontal="center" vertical="center"/>
      <protection hidden="1"/>
    </xf>
    <xf numFmtId="2" fontId="0" fillId="0" borderId="27" xfId="0" applyNumberFormat="1" applyFont="1" applyBorder="1" applyAlignment="1" applyProtection="1">
      <alignment horizontal="center" vertical="center"/>
      <protection hidden="1"/>
    </xf>
    <xf numFmtId="2" fontId="0" fillId="0" borderId="19" xfId="0" applyNumberFormat="1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3" fontId="0" fillId="0" borderId="28" xfId="0" applyNumberFormat="1" applyFont="1" applyBorder="1" applyAlignment="1" applyProtection="1">
      <alignment horizontal="center" vertical="center"/>
      <protection hidden="1"/>
    </xf>
    <xf numFmtId="2" fontId="0" fillId="0" borderId="29" xfId="0" applyNumberFormat="1" applyFont="1" applyBorder="1" applyAlignment="1" applyProtection="1">
      <alignment horizontal="center" vertical="center"/>
      <protection hidden="1"/>
    </xf>
    <xf numFmtId="2" fontId="0" fillId="0" borderId="30" xfId="0" applyNumberFormat="1" applyFont="1" applyBorder="1" applyAlignment="1" applyProtection="1">
      <alignment horizontal="center" vertical="center"/>
      <protection hidden="1"/>
    </xf>
    <xf numFmtId="2" fontId="0" fillId="0" borderId="31" xfId="0" applyNumberFormat="1" applyFont="1" applyBorder="1" applyAlignment="1" applyProtection="1">
      <alignment horizontal="center" vertical="center"/>
      <protection hidden="1"/>
    </xf>
    <xf numFmtId="3" fontId="0" fillId="35" borderId="28" xfId="0" applyNumberFormat="1" applyFont="1" applyFill="1" applyBorder="1" applyAlignment="1" applyProtection="1">
      <alignment horizontal="center" vertical="center"/>
      <protection hidden="1"/>
    </xf>
    <xf numFmtId="2" fontId="0" fillId="37" borderId="29" xfId="0" applyNumberFormat="1" applyFont="1" applyFill="1" applyBorder="1" applyAlignment="1" applyProtection="1">
      <alignment horizontal="center" vertical="center"/>
      <protection hidden="1"/>
    </xf>
    <xf numFmtId="2" fontId="0" fillId="37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3" fontId="0" fillId="0" borderId="32" xfId="0" applyNumberFormat="1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2" fontId="0" fillId="0" borderId="35" xfId="0" applyNumberFormat="1" applyFont="1" applyBorder="1" applyAlignment="1" applyProtection="1">
      <alignment horizontal="center" vertical="center"/>
      <protection hidden="1"/>
    </xf>
    <xf numFmtId="4" fontId="45" fillId="38" borderId="16" xfId="0" applyNumberFormat="1" applyFont="1" applyFill="1" applyBorder="1" applyAlignment="1" applyProtection="1">
      <alignment horizontal="center" vertical="center"/>
      <protection hidden="1"/>
    </xf>
    <xf numFmtId="4" fontId="45" fillId="38" borderId="17" xfId="0" applyNumberFormat="1" applyFont="1" applyFill="1" applyBorder="1" applyAlignment="1" applyProtection="1">
      <alignment horizontal="center" vertical="center"/>
      <protection hidden="1"/>
    </xf>
    <xf numFmtId="4" fontId="45" fillId="38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justify" vertical="top" wrapText="1"/>
      <protection hidden="1"/>
    </xf>
    <xf numFmtId="0" fontId="3" fillId="0" borderId="36" xfId="0" applyFont="1" applyBorder="1" applyAlignment="1" applyProtection="1">
      <alignment horizontal="center" vertical="top" wrapText="1"/>
      <protection hidden="1"/>
    </xf>
    <xf numFmtId="0" fontId="8" fillId="34" borderId="3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justify" vertical="top" wrapText="1"/>
      <protection hidden="1"/>
    </xf>
    <xf numFmtId="0" fontId="8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0" fillId="0" borderId="0" xfId="0" applyFont="1" applyAlignment="1" applyProtection="1">
      <alignment horizontal="justify" wrapText="1"/>
      <protection hidden="1"/>
    </xf>
    <xf numFmtId="0" fontId="26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left" vertical="top" wrapText="1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showGridLines="0" tabSelected="1" zoomScale="105" zoomScaleNormal="105" zoomScalePageLayoutView="0" workbookViewId="0" topLeftCell="A1">
      <selection activeCell="O23" sqref="O23"/>
    </sheetView>
  </sheetViews>
  <sheetFormatPr defaultColWidth="11.57421875" defaultRowHeight="12.75"/>
  <cols>
    <col min="1" max="2" width="6.140625" style="0" customWidth="1"/>
    <col min="3" max="6" width="15.140625" style="0" customWidth="1"/>
    <col min="7" max="7" width="11.57421875" style="0" customWidth="1"/>
    <col min="8" max="13" width="13.28125" style="0" customWidth="1"/>
  </cols>
  <sheetData>
    <row r="2" spans="2:13" ht="17.25" customHeight="1">
      <c r="B2" s="1" t="s">
        <v>0</v>
      </c>
      <c r="H2" s="58" t="s">
        <v>1</v>
      </c>
      <c r="I2" s="58"/>
      <c r="J2" s="58"/>
      <c r="K2" s="58"/>
      <c r="L2" s="58"/>
      <c r="M2" s="58"/>
    </row>
    <row r="3" spans="1:13" ht="12.75">
      <c r="A3" s="2"/>
      <c r="B3" s="2"/>
      <c r="C3" s="2"/>
      <c r="D3" s="2"/>
      <c r="E3" s="2"/>
      <c r="F3" s="2"/>
      <c r="G3" s="2"/>
      <c r="H3" s="58"/>
      <c r="I3" s="58"/>
      <c r="J3" s="58"/>
      <c r="K3" s="58"/>
      <c r="L3" s="58"/>
      <c r="M3" s="58"/>
    </row>
    <row r="4" spans="1:13" ht="16.5" customHeight="1">
      <c r="A4" s="2"/>
      <c r="B4" s="3"/>
      <c r="C4" s="4"/>
      <c r="D4" s="5" t="s">
        <v>2</v>
      </c>
      <c r="E4" s="6" t="s">
        <v>3</v>
      </c>
      <c r="F4" s="7" t="s">
        <v>4</v>
      </c>
      <c r="G4" s="2"/>
      <c r="H4" s="8"/>
      <c r="I4" s="9"/>
      <c r="J4" s="10"/>
      <c r="K4" s="10"/>
      <c r="L4" s="10"/>
      <c r="M4" s="11" t="s">
        <v>5</v>
      </c>
    </row>
    <row r="5" spans="1:13" ht="16.5" customHeight="1">
      <c r="A5" s="2"/>
      <c r="B5" s="12"/>
      <c r="C5" s="13"/>
      <c r="D5" s="14">
        <v>30</v>
      </c>
      <c r="E5" s="15">
        <v>50</v>
      </c>
      <c r="F5" s="16">
        <v>60</v>
      </c>
      <c r="G5" s="2"/>
      <c r="H5" s="17" t="s">
        <v>6</v>
      </c>
      <c r="I5" s="9">
        <v>44.03845</v>
      </c>
      <c r="J5" s="9">
        <v>43.1671</v>
      </c>
      <c r="K5" s="9">
        <v>18.48581</v>
      </c>
      <c r="L5" s="9">
        <v>18.01628</v>
      </c>
      <c r="M5" s="18">
        <v>14.06095</v>
      </c>
    </row>
    <row r="6" spans="1:13" ht="16.5" customHeight="1">
      <c r="A6" s="2"/>
      <c r="B6" s="19" t="s">
        <v>7</v>
      </c>
      <c r="C6" s="14">
        <v>200000</v>
      </c>
      <c r="D6" s="20">
        <v>0.75</v>
      </c>
      <c r="E6" s="54"/>
      <c r="F6" s="21">
        <v>0.84</v>
      </c>
      <c r="G6" s="2"/>
      <c r="H6" s="17" t="s">
        <v>8</v>
      </c>
      <c r="I6" s="9">
        <v>-0.33318</v>
      </c>
      <c r="J6" s="9">
        <v>-0.32317</v>
      </c>
      <c r="K6" s="9">
        <v>-0.24533</v>
      </c>
      <c r="L6" s="9">
        <v>-0.23259</v>
      </c>
      <c r="M6" s="18">
        <v>-0.20085</v>
      </c>
    </row>
    <row r="7" spans="1:13" ht="16.5" customHeight="1">
      <c r="A7" s="2"/>
      <c r="B7" s="22" t="s">
        <v>9</v>
      </c>
      <c r="C7" s="15">
        <v>210000</v>
      </c>
      <c r="D7" s="54">
        <f>D6+(($C$7-$C$6)/($C$8-$C$6))*(D8-D6)</f>
        <v>0.742</v>
      </c>
      <c r="E7" s="23">
        <f>D7+((E5-D5)/(F5-D5))*(F7-D7)</f>
        <v>0.7966666666666666</v>
      </c>
      <c r="F7" s="55">
        <f>F6+(($C$7-$C$6)/($C$8-$C$6))*(F8-F6)</f>
        <v>0.824</v>
      </c>
      <c r="G7" s="2"/>
      <c r="H7" s="24"/>
      <c r="I7" s="25"/>
      <c r="J7" s="25"/>
      <c r="K7" s="25"/>
      <c r="L7" s="25"/>
      <c r="M7" s="26"/>
    </row>
    <row r="8" spans="1:13" ht="16.5" customHeight="1">
      <c r="A8" s="2"/>
      <c r="B8" s="27" t="s">
        <v>10</v>
      </c>
      <c r="C8" s="28">
        <v>225000</v>
      </c>
      <c r="D8" s="29">
        <v>0.73</v>
      </c>
      <c r="E8" s="56"/>
      <c r="F8" s="30">
        <v>0.8</v>
      </c>
      <c r="G8" s="2"/>
      <c r="H8" s="59" t="s">
        <v>11</v>
      </c>
      <c r="I8" s="59"/>
      <c r="J8" s="59"/>
      <c r="K8" s="59"/>
      <c r="L8" s="59"/>
      <c r="M8" s="59"/>
    </row>
    <row r="9" spans="1:13" ht="16.5" customHeight="1">
      <c r="A9" s="2"/>
      <c r="B9" s="60" t="s">
        <v>12</v>
      </c>
      <c r="C9" s="60"/>
      <c r="D9" s="60"/>
      <c r="E9" s="60"/>
      <c r="F9" s="60"/>
      <c r="G9" s="2"/>
      <c r="H9" s="61" t="s">
        <v>13</v>
      </c>
      <c r="I9" s="31" t="s">
        <v>14</v>
      </c>
      <c r="J9" s="32" t="s">
        <v>15</v>
      </c>
      <c r="K9" s="33" t="s">
        <v>16</v>
      </c>
      <c r="L9" s="33" t="s">
        <v>17</v>
      </c>
      <c r="M9" s="34" t="s">
        <v>18</v>
      </c>
    </row>
    <row r="10" spans="1:13" ht="16.5" customHeight="1">
      <c r="A10" s="2"/>
      <c r="B10" s="60"/>
      <c r="C10" s="60"/>
      <c r="D10" s="60"/>
      <c r="E10" s="60"/>
      <c r="F10" s="60"/>
      <c r="G10" s="2"/>
      <c r="H10" s="61"/>
      <c r="I10" s="35" t="s">
        <v>19</v>
      </c>
      <c r="J10" s="25"/>
      <c r="K10" s="25"/>
      <c r="L10" s="25"/>
      <c r="M10" s="26" t="s">
        <v>19</v>
      </c>
    </row>
    <row r="11" spans="1:13" ht="16.5" customHeight="1">
      <c r="A11" s="2"/>
      <c r="B11" s="62" t="s">
        <v>21</v>
      </c>
      <c r="C11" s="63"/>
      <c r="D11" s="63"/>
      <c r="E11" s="63"/>
      <c r="F11" s="63"/>
      <c r="G11" s="2"/>
      <c r="H11" s="36">
        <v>100000</v>
      </c>
      <c r="I11" s="37">
        <f aca="true" t="shared" si="0" ref="I11:I28">$I$5*H11^$I$6</f>
        <v>0.9504560181442139</v>
      </c>
      <c r="J11" s="38">
        <f aca="true" t="shared" si="1" ref="J11:J29">$J$5*H11^$J$6</f>
        <v>1.045449052594205</v>
      </c>
      <c r="K11" s="38"/>
      <c r="L11" s="39"/>
      <c r="M11" s="40"/>
    </row>
    <row r="12" spans="1:13" ht="16.5" customHeight="1">
      <c r="A12" s="2"/>
      <c r="B12" s="63"/>
      <c r="C12" s="63"/>
      <c r="D12" s="63"/>
      <c r="E12" s="63"/>
      <c r="F12" s="63"/>
      <c r="G12" s="2"/>
      <c r="H12" s="41">
        <v>125000</v>
      </c>
      <c r="I12" s="42">
        <f t="shared" si="0"/>
        <v>0.8823553977091083</v>
      </c>
      <c r="J12" s="43">
        <f t="shared" si="1"/>
        <v>0.9727124274358575</v>
      </c>
      <c r="K12" s="43">
        <f aca="true" t="shared" si="2" ref="K12:K31">$K$5*H12^$K$6</f>
        <v>1.0385168598130123</v>
      </c>
      <c r="L12" s="43">
        <f aca="true" t="shared" si="3" ref="L12:L32">$L$5*H12^$L$6</f>
        <v>1.1753705987748058</v>
      </c>
      <c r="M12" s="44"/>
    </row>
    <row r="13" spans="1:13" ht="16.5" customHeight="1">
      <c r="A13" s="2"/>
      <c r="B13" s="63"/>
      <c r="C13" s="63"/>
      <c r="D13" s="63"/>
      <c r="E13" s="63"/>
      <c r="F13" s="63"/>
      <c r="G13" s="2"/>
      <c r="H13" s="41">
        <v>150000</v>
      </c>
      <c r="I13" s="42">
        <f t="shared" si="0"/>
        <v>0.8303514324788791</v>
      </c>
      <c r="J13" s="43">
        <f t="shared" si="1"/>
        <v>0.9170551649451341</v>
      </c>
      <c r="K13" s="43">
        <f t="shared" si="2"/>
        <v>0.993088645476932</v>
      </c>
      <c r="L13" s="43">
        <f t="shared" si="3"/>
        <v>1.126569675385164</v>
      </c>
      <c r="M13" s="44"/>
    </row>
    <row r="14" spans="1:13" ht="16.5" customHeight="1">
      <c r="A14" s="2"/>
      <c r="B14" s="2"/>
      <c r="C14" s="2"/>
      <c r="D14" s="2"/>
      <c r="E14" s="2"/>
      <c r="F14" s="2"/>
      <c r="G14" s="2"/>
      <c r="H14" s="41">
        <v>175000</v>
      </c>
      <c r="I14" s="42">
        <f t="shared" si="0"/>
        <v>0.7887813033020447</v>
      </c>
      <c r="J14" s="43">
        <f t="shared" si="1"/>
        <v>0.8724896166444709</v>
      </c>
      <c r="K14" s="43">
        <f t="shared" si="2"/>
        <v>0.9562335134431037</v>
      </c>
      <c r="L14" s="43">
        <f t="shared" si="3"/>
        <v>1.0868932786060246</v>
      </c>
      <c r="M14" s="44">
        <f aca="true" t="shared" si="4" ref="M14:M35">$M$5*H14^$M$6</f>
        <v>1.244372691916821</v>
      </c>
    </row>
    <row r="15" spans="1:13" ht="16.5" customHeight="1">
      <c r="A15" s="2"/>
      <c r="B15" s="57" t="s">
        <v>20</v>
      </c>
      <c r="C15" s="57"/>
      <c r="D15" s="57"/>
      <c r="E15" s="57"/>
      <c r="F15" s="57"/>
      <c r="G15" s="2"/>
      <c r="H15" s="45">
        <v>200000</v>
      </c>
      <c r="I15" s="46">
        <f t="shared" si="0"/>
        <v>0.754457622958174</v>
      </c>
      <c r="J15" s="47">
        <f t="shared" si="1"/>
        <v>0.8356395945696619</v>
      </c>
      <c r="K15" s="43">
        <f t="shared" si="2"/>
        <v>0.9254155571438366</v>
      </c>
      <c r="L15" s="43">
        <f t="shared" si="3"/>
        <v>1.0536553001807447</v>
      </c>
      <c r="M15" s="44">
        <f t="shared" si="4"/>
        <v>1.2114424545574058</v>
      </c>
    </row>
    <row r="16" spans="1:13" ht="16.5" customHeight="1">
      <c r="A16" s="2"/>
      <c r="B16" s="57"/>
      <c r="C16" s="57"/>
      <c r="D16" s="57"/>
      <c r="E16" s="57"/>
      <c r="F16" s="57"/>
      <c r="G16" s="2"/>
      <c r="H16" s="45">
        <v>225000</v>
      </c>
      <c r="I16" s="46">
        <f t="shared" si="0"/>
        <v>0.7254238894356811</v>
      </c>
      <c r="J16" s="47">
        <f t="shared" si="1"/>
        <v>0.8044296118167511</v>
      </c>
      <c r="K16" s="43">
        <f t="shared" si="2"/>
        <v>0.899057664596205</v>
      </c>
      <c r="L16" s="43">
        <f t="shared" si="3"/>
        <v>1.0251820439660635</v>
      </c>
      <c r="M16" s="44">
        <f t="shared" si="4"/>
        <v>1.1831200251114908</v>
      </c>
    </row>
    <row r="17" spans="1:13" ht="16.5" customHeight="1">
      <c r="A17" s="2"/>
      <c r="B17" s="57"/>
      <c r="C17" s="57"/>
      <c r="D17" s="57"/>
      <c r="E17" s="57"/>
      <c r="F17" s="57"/>
      <c r="G17" s="2"/>
      <c r="H17" s="41">
        <v>250000</v>
      </c>
      <c r="I17" s="42">
        <f t="shared" si="0"/>
        <v>0.7004003796616719</v>
      </c>
      <c r="J17" s="43">
        <f t="shared" si="1"/>
        <v>0.7775003635790537</v>
      </c>
      <c r="K17" s="43">
        <f t="shared" si="2"/>
        <v>0.876116506299583</v>
      </c>
      <c r="L17" s="43">
        <f t="shared" si="3"/>
        <v>1.0003644647542933</v>
      </c>
      <c r="M17" s="44">
        <f t="shared" si="4"/>
        <v>1.1583462930507469</v>
      </c>
    </row>
    <row r="18" spans="1:13" ht="16.5" customHeight="1">
      <c r="A18" s="2"/>
      <c r="B18" s="64" t="s">
        <v>22</v>
      </c>
      <c r="C18" s="65"/>
      <c r="D18" s="65"/>
      <c r="E18" s="65"/>
      <c r="F18" s="65"/>
      <c r="G18" s="2"/>
      <c r="H18" s="41">
        <v>275000</v>
      </c>
      <c r="I18" s="42">
        <f t="shared" si="0"/>
        <v>0.6785082896199701</v>
      </c>
      <c r="J18" s="43">
        <f t="shared" si="1"/>
        <v>0.7539173305915843</v>
      </c>
      <c r="K18" s="43">
        <f t="shared" si="2"/>
        <v>0.8558684066204714</v>
      </c>
      <c r="L18" s="43">
        <f t="shared" si="3"/>
        <v>0.9784321881690794</v>
      </c>
      <c r="M18" s="44">
        <f t="shared" si="4"/>
        <v>1.1363829063085233</v>
      </c>
    </row>
    <row r="19" spans="1:13" ht="16.5" customHeight="1">
      <c r="A19" s="2"/>
      <c r="B19" s="65" t="s">
        <v>23</v>
      </c>
      <c r="C19" s="65"/>
      <c r="D19" s="65"/>
      <c r="E19" s="65"/>
      <c r="F19" s="65"/>
      <c r="G19" s="2"/>
      <c r="H19" s="41">
        <v>300000</v>
      </c>
      <c r="I19" s="42">
        <f t="shared" si="0"/>
        <v>0.6591204179980011</v>
      </c>
      <c r="J19" s="43">
        <f t="shared" si="1"/>
        <v>0.7330128659365853</v>
      </c>
      <c r="K19" s="43">
        <f t="shared" si="2"/>
        <v>0.837792228695923</v>
      </c>
      <c r="L19" s="43">
        <f t="shared" si="3"/>
        <v>0.958829726981303</v>
      </c>
      <c r="M19" s="44">
        <f t="shared" si="4"/>
        <v>1.116695741338255</v>
      </c>
    </row>
    <row r="20" spans="1:13" ht="16.5" customHeight="1">
      <c r="A20" s="2"/>
      <c r="B20" s="66" t="s">
        <v>24</v>
      </c>
      <c r="C20" s="66"/>
      <c r="D20" s="66"/>
      <c r="E20" s="66"/>
      <c r="F20" s="66"/>
      <c r="G20" s="2"/>
      <c r="H20" s="41">
        <v>325000</v>
      </c>
      <c r="I20" s="42">
        <f t="shared" si="0"/>
        <v>0.6417748985149133</v>
      </c>
      <c r="J20" s="43">
        <f t="shared" si="1"/>
        <v>0.7142948643230268</v>
      </c>
      <c r="K20" s="43">
        <f t="shared" si="2"/>
        <v>0.8215010824688249</v>
      </c>
      <c r="L20" s="43">
        <f t="shared" si="3"/>
        <v>0.9411442037503834</v>
      </c>
      <c r="M20" s="44">
        <f t="shared" si="4"/>
        <v>1.098886633657591</v>
      </c>
    </row>
    <row r="21" spans="1:13" ht="16.5" customHeight="1">
      <c r="A21" s="2"/>
      <c r="B21" s="2"/>
      <c r="C21" s="2"/>
      <c r="D21" s="2"/>
      <c r="E21" s="2"/>
      <c r="F21" s="2"/>
      <c r="G21" s="2"/>
      <c r="H21" s="41">
        <v>350000</v>
      </c>
      <c r="I21" s="42">
        <f t="shared" si="0"/>
        <v>0.6261226777069189</v>
      </c>
      <c r="J21" s="43">
        <f t="shared" si="1"/>
        <v>0.6973911045304887</v>
      </c>
      <c r="K21" s="43">
        <f t="shared" si="2"/>
        <v>0.806700398831455</v>
      </c>
      <c r="L21" s="43">
        <f t="shared" si="3"/>
        <v>0.9250609246403936</v>
      </c>
      <c r="M21" s="44">
        <f t="shared" si="4"/>
        <v>1.082651288767595</v>
      </c>
    </row>
    <row r="22" spans="1:13" ht="16.5" customHeight="1">
      <c r="A22" s="2"/>
      <c r="B22" s="2"/>
      <c r="C22" s="2"/>
      <c r="D22" s="2"/>
      <c r="E22" s="2"/>
      <c r="F22" s="2"/>
      <c r="G22" s="2"/>
      <c r="H22" s="41">
        <v>375000</v>
      </c>
      <c r="I22" s="42">
        <f t="shared" si="0"/>
        <v>0.611894130247462</v>
      </c>
      <c r="J22" s="43">
        <f t="shared" si="1"/>
        <v>0.6820138412269894</v>
      </c>
      <c r="K22" s="43">
        <f t="shared" si="2"/>
        <v>0.7931610774681704</v>
      </c>
      <c r="L22" s="43">
        <f t="shared" si="3"/>
        <v>0.9103348945880293</v>
      </c>
      <c r="M22" s="44">
        <f t="shared" si="4"/>
        <v>1.067752221806775</v>
      </c>
    </row>
    <row r="23" spans="1:13" ht="16.5" customHeight="1">
      <c r="A23" s="2"/>
      <c r="B23" s="2"/>
      <c r="C23" s="2"/>
      <c r="D23" s="2"/>
      <c r="E23" s="2"/>
      <c r="F23" s="2"/>
      <c r="G23" s="2"/>
      <c r="H23" s="41">
        <v>400000</v>
      </c>
      <c r="I23" s="42">
        <f t="shared" si="0"/>
        <v>0.59887705898384</v>
      </c>
      <c r="J23" s="43">
        <f t="shared" si="1"/>
        <v>0.6679364530292363</v>
      </c>
      <c r="K23" s="43">
        <f t="shared" si="2"/>
        <v>0.7807016680943648</v>
      </c>
      <c r="L23" s="43">
        <f t="shared" si="3"/>
        <v>0.89677189602969</v>
      </c>
      <c r="M23" s="44">
        <f t="shared" si="4"/>
        <v>1.054000737250207</v>
      </c>
    </row>
    <row r="24" spans="1:13" ht="16.5" customHeight="1">
      <c r="A24" s="2"/>
      <c r="B24" s="2"/>
      <c r="C24" s="2"/>
      <c r="D24" s="2"/>
      <c r="E24" s="2"/>
      <c r="F24" s="2"/>
      <c r="G24" s="2"/>
      <c r="H24" s="41">
        <v>425000</v>
      </c>
      <c r="I24" s="42">
        <f t="shared" si="0"/>
        <v>0.5869017455737421</v>
      </c>
      <c r="J24" s="43">
        <f t="shared" si="1"/>
        <v>0.6549775628012836</v>
      </c>
      <c r="K24" s="43">
        <f t="shared" si="2"/>
        <v>0.7691761840937833</v>
      </c>
      <c r="L24" s="43">
        <f t="shared" si="3"/>
        <v>0.8842155364399767</v>
      </c>
      <c r="M24" s="44">
        <f t="shared" si="4"/>
        <v>1.0412445644877624</v>
      </c>
    </row>
    <row r="25" spans="1:13" ht="16.5" customHeight="1">
      <c r="A25" s="2"/>
      <c r="B25" s="2"/>
      <c r="C25" s="2"/>
      <c r="D25" s="2"/>
      <c r="E25" s="2"/>
      <c r="F25" s="2"/>
      <c r="G25" s="2"/>
      <c r="H25" s="41">
        <v>450000</v>
      </c>
      <c r="I25" s="42">
        <f t="shared" si="0"/>
        <v>0.5758305201005891</v>
      </c>
      <c r="J25" s="43">
        <f t="shared" si="1"/>
        <v>0.642989950596189</v>
      </c>
      <c r="K25" s="43">
        <f t="shared" si="2"/>
        <v>0.7584655488498406</v>
      </c>
      <c r="L25" s="43">
        <f t="shared" si="3"/>
        <v>0.8725381490372929</v>
      </c>
      <c r="M25" s="44">
        <f t="shared" si="4"/>
        <v>1.0293591528279262</v>
      </c>
    </row>
    <row r="26" spans="1:13" ht="16.5" customHeight="1">
      <c r="A26" s="2"/>
      <c r="B26" s="2"/>
      <c r="C26" s="2"/>
      <c r="D26" s="2"/>
      <c r="E26" s="2"/>
      <c r="F26" s="2"/>
      <c r="G26" s="2"/>
      <c r="H26" s="41">
        <v>475000</v>
      </c>
      <c r="I26" s="42">
        <f t="shared" si="0"/>
        <v>0.5655503142780927</v>
      </c>
      <c r="J26" s="43">
        <f t="shared" si="1"/>
        <v>0.631852632975015</v>
      </c>
      <c r="K26" s="43">
        <f t="shared" si="2"/>
        <v>0.748471454548831</v>
      </c>
      <c r="L26" s="43">
        <f t="shared" si="3"/>
        <v>0.8616342545437938</v>
      </c>
      <c r="M26" s="44">
        <f t="shared" si="4"/>
        <v>1.0182414039160173</v>
      </c>
    </row>
    <row r="27" spans="1:13" ht="16.5" customHeight="1">
      <c r="A27" s="2"/>
      <c r="B27" s="2"/>
      <c r="C27" s="2"/>
      <c r="D27" s="2"/>
      <c r="E27" s="2"/>
      <c r="F27" s="2"/>
      <c r="G27" s="2"/>
      <c r="H27" s="41">
        <v>500000</v>
      </c>
      <c r="I27" s="42">
        <f t="shared" si="0"/>
        <v>0.5559672362223596</v>
      </c>
      <c r="J27" s="43">
        <f t="shared" si="1"/>
        <v>0.6214650890799099</v>
      </c>
      <c r="K27" s="43">
        <f t="shared" si="2"/>
        <v>0.7391118645380415</v>
      </c>
      <c r="L27" s="43">
        <f t="shared" si="3"/>
        <v>0.8514157691083082</v>
      </c>
      <c r="M27" s="44">
        <f t="shared" si="4"/>
        <v>1.0078050692986322</v>
      </c>
    </row>
    <row r="28" spans="1:13" ht="16.5" customHeight="1">
      <c r="A28" s="2"/>
      <c r="B28" s="2"/>
      <c r="C28" s="2"/>
      <c r="D28" s="2"/>
      <c r="E28" s="2"/>
      <c r="F28" s="2"/>
      <c r="G28" s="2"/>
      <c r="H28" s="41">
        <v>525000</v>
      </c>
      <c r="I28" s="42">
        <f t="shared" si="0"/>
        <v>0.5470025465845032</v>
      </c>
      <c r="J28" s="43">
        <f t="shared" si="1"/>
        <v>0.6117429757188931</v>
      </c>
      <c r="K28" s="43">
        <f t="shared" si="2"/>
        <v>0.7303176608709724</v>
      </c>
      <c r="L28" s="43">
        <f t="shared" si="3"/>
        <v>0.8418084298174824</v>
      </c>
      <c r="M28" s="44">
        <f t="shared" si="4"/>
        <v>0.9979773112399679</v>
      </c>
    </row>
    <row r="29" spans="1:13" ht="16.5" customHeight="1">
      <c r="A29" s="2"/>
      <c r="B29" s="2"/>
      <c r="C29" s="2"/>
      <c r="D29" s="2"/>
      <c r="E29" s="2"/>
      <c r="F29" s="2"/>
      <c r="G29" s="2"/>
      <c r="H29" s="41">
        <v>550000</v>
      </c>
      <c r="I29" s="48"/>
      <c r="J29" s="43">
        <f t="shared" si="1"/>
        <v>0.6026148963560553</v>
      </c>
      <c r="K29" s="43">
        <f t="shared" si="2"/>
        <v>0.722030105891135</v>
      </c>
      <c r="L29" s="43">
        <f t="shared" si="3"/>
        <v>0.8327490863191682</v>
      </c>
      <c r="M29" s="44">
        <f t="shared" si="4"/>
        <v>0.988696092448987</v>
      </c>
    </row>
    <row r="30" spans="1:13" ht="16.5" customHeight="1">
      <c r="A30" s="2"/>
      <c r="B30" s="2"/>
      <c r="C30" s="2"/>
      <c r="D30" s="2"/>
      <c r="E30" s="2"/>
      <c r="F30" s="2"/>
      <c r="G30" s="2"/>
      <c r="H30" s="41">
        <v>575000</v>
      </c>
      <c r="I30" s="48"/>
      <c r="J30" s="49"/>
      <c r="K30" s="43">
        <f t="shared" si="2"/>
        <v>0.7141988928921563</v>
      </c>
      <c r="L30" s="43">
        <f t="shared" si="3"/>
        <v>0.8241836196222057</v>
      </c>
      <c r="M30" s="44">
        <f t="shared" si="4"/>
        <v>0.9799081670401336</v>
      </c>
    </row>
    <row r="31" spans="1:13" ht="16.5" customHeight="1">
      <c r="A31" s="2"/>
      <c r="B31" s="2"/>
      <c r="C31" s="2"/>
      <c r="D31" s="2"/>
      <c r="E31" s="2"/>
      <c r="F31" s="2"/>
      <c r="G31" s="2"/>
      <c r="H31" s="41">
        <v>600000</v>
      </c>
      <c r="I31" s="48"/>
      <c r="J31" s="49"/>
      <c r="K31" s="43">
        <f t="shared" si="2"/>
        <v>0.7067806299670211</v>
      </c>
      <c r="L31" s="43">
        <f t="shared" si="3"/>
        <v>0.8160653223944814</v>
      </c>
      <c r="M31" s="44">
        <f t="shared" si="4"/>
        <v>0.9715675145995254</v>
      </c>
    </row>
    <row r="32" spans="1:13" ht="16.5" customHeight="1">
      <c r="A32" s="2"/>
      <c r="B32" s="2"/>
      <c r="C32" s="2"/>
      <c r="D32" s="2"/>
      <c r="E32" s="2"/>
      <c r="F32" s="2"/>
      <c r="G32" s="2"/>
      <c r="H32" s="41">
        <v>625000</v>
      </c>
      <c r="I32" s="48"/>
      <c r="J32" s="49"/>
      <c r="K32" s="49"/>
      <c r="L32" s="43">
        <f t="shared" si="3"/>
        <v>0.8083536238096956</v>
      </c>
      <c r="M32" s="44">
        <f t="shared" si="4"/>
        <v>0.9636341055641146</v>
      </c>
    </row>
    <row r="33" spans="1:13" ht="16.5" customHeight="1">
      <c r="A33" s="2"/>
      <c r="B33" s="2"/>
      <c r="C33" s="2"/>
      <c r="D33" s="2"/>
      <c r="E33" s="2"/>
      <c r="F33" s="2"/>
      <c r="G33" s="2"/>
      <c r="H33" s="41">
        <v>650000</v>
      </c>
      <c r="I33" s="48"/>
      <c r="J33" s="49"/>
      <c r="K33" s="49"/>
      <c r="L33" s="49"/>
      <c r="M33" s="44">
        <f t="shared" si="4"/>
        <v>0.9560729175969415</v>
      </c>
    </row>
    <row r="34" spans="1:13" ht="16.5" customHeight="1">
      <c r="A34" s="2"/>
      <c r="B34" s="2"/>
      <c r="C34" s="2"/>
      <c r="D34" s="2"/>
      <c r="E34" s="2"/>
      <c r="F34" s="2"/>
      <c r="G34" s="2"/>
      <c r="H34" s="41">
        <v>675000</v>
      </c>
      <c r="I34" s="48"/>
      <c r="J34" s="49"/>
      <c r="K34" s="49"/>
      <c r="L34" s="49"/>
      <c r="M34" s="44">
        <f t="shared" si="4"/>
        <v>0.9488531444033439</v>
      </c>
    </row>
    <row r="35" spans="1:13" ht="16.5" customHeight="1">
      <c r="A35" s="2"/>
      <c r="B35" s="2"/>
      <c r="C35" s="2"/>
      <c r="D35" s="2"/>
      <c r="E35" s="2"/>
      <c r="F35" s="2"/>
      <c r="G35" s="2"/>
      <c r="H35" s="50">
        <v>700000</v>
      </c>
      <c r="I35" s="51"/>
      <c r="J35" s="52"/>
      <c r="K35" s="52"/>
      <c r="L35" s="52"/>
      <c r="M35" s="53">
        <f t="shared" si="4"/>
        <v>0.941947553722502</v>
      </c>
    </row>
    <row r="39" ht="17.25" customHeight="1"/>
    <row r="40" ht="17.25" customHeight="1"/>
    <row r="41" ht="17.25" customHeight="1"/>
    <row r="42" ht="17.25" customHeight="1"/>
    <row r="43" ht="17.25" customHeight="1"/>
  </sheetData>
  <sheetProtection password="CA90" sheet="1"/>
  <mergeCells count="7">
    <mergeCell ref="B20:F20"/>
    <mergeCell ref="B15:F17"/>
    <mergeCell ref="H2:M3"/>
    <mergeCell ref="H8:M8"/>
    <mergeCell ref="B9:F10"/>
    <mergeCell ref="H9:H10"/>
    <mergeCell ref="B11:F13"/>
  </mergeCells>
  <printOptions horizontalCentered="1"/>
  <pageMargins left="0.39375" right="0.39375" top="0.63125" bottom="0.63125" header="0.39375" footer="0.39375"/>
  <pageSetup firstPageNumber="1" useFirstPageNumber="1" fitToHeight="1" fitToWidth="1" horizontalDpi="600" verticalDpi="600" orientation="portrait" paperSize="9" r:id="rId1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Kindel</dc:creator>
  <cp:keywords/>
  <dc:description/>
  <cp:lastModifiedBy>Windows-Benutzer</cp:lastModifiedBy>
  <cp:lastPrinted>2016-06-21T14:04:41Z</cp:lastPrinted>
  <dcterms:created xsi:type="dcterms:W3CDTF">2016-06-13T14:04:41Z</dcterms:created>
  <dcterms:modified xsi:type="dcterms:W3CDTF">2016-06-24T11:16:53Z</dcterms:modified>
  <cp:category/>
  <cp:version/>
  <cp:contentType/>
  <cp:contentStatus/>
  <cp:revision>43</cp:revision>
</cp:coreProperties>
</file>